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t.larkham/Desktop/"/>
    </mc:Choice>
  </mc:AlternateContent>
  <xr:revisionPtr revIDLastSave="0" documentId="13_ncr:1_{7018DE93-1703-BC40-BA89-71ED1732CC0E}" xr6:coauthVersionLast="47" xr6:coauthVersionMax="47" xr10:uidLastSave="{00000000-0000-0000-0000-000000000000}"/>
  <workbookProtection workbookAlgorithmName="SHA-512" workbookHashValue="H69p7bRemwNoGqG+vlx1RNMzrys/w31w9Me5t2AHyHQr/rhtcu1VyEZlBdt7DiZN4sq77Ig4zkCXbuHsQ6D1cA==" workbookSaltValue="5zaTp9quuX5neo71+vaV7Q==" workbookSpinCount="100000" lockStructure="1"/>
  <bookViews>
    <workbookView xWindow="0" yWindow="500" windowWidth="33600" windowHeight="18720" xr2:uid="{179EC157-57C7-7E42-96AF-7EA97B8D49C5}"/>
  </bookViews>
  <sheets>
    <sheet name="Profit-Driven Simulator" sheetId="1" r:id="rId1"/>
    <sheet name="Trade Business Accountant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 r="D10" i="1" s="1"/>
  <c r="C8" i="1"/>
  <c r="C10" i="1" s="1"/>
  <c r="C20" i="1" l="1"/>
  <c r="D20" i="1"/>
  <c r="C22" i="1" l="1"/>
  <c r="D14" i="1"/>
  <c r="D13" i="1"/>
  <c r="C14" i="1"/>
  <c r="C13" i="1"/>
  <c r="D15" i="1" l="1"/>
  <c r="D17" i="1" s="1"/>
  <c r="C15" i="1"/>
  <c r="C17" i="1" s="1"/>
</calcChain>
</file>

<file path=xl/sharedStrings.xml><?xml version="1.0" encoding="utf-8"?>
<sst xmlns="http://schemas.openxmlformats.org/spreadsheetml/2006/main" count="22" uniqueCount="22">
  <si>
    <t>Jobs Compelted Annually</t>
  </si>
  <si>
    <t>Average Job Quote Price</t>
  </si>
  <si>
    <t>Annual Total Job Costs</t>
  </si>
  <si>
    <t>Average Job Costs (i.e. labour, materials, etc.)</t>
  </si>
  <si>
    <t>Annual Sales/Revenue</t>
  </si>
  <si>
    <t>Annual Gross Profit</t>
  </si>
  <si>
    <t>Annual Overhead Cost</t>
  </si>
  <si>
    <t>&lt;&lt;</t>
  </si>
  <si>
    <t>Annual Operating Profit</t>
  </si>
  <si>
    <t>Leads</t>
  </si>
  <si>
    <t>Enquiry to Quote Conversion</t>
  </si>
  <si>
    <t>Quote to Job Conversion rate</t>
  </si>
  <si>
    <t>On site quotes to provide</t>
  </si>
  <si>
    <t>Avg. Hours Spent Quoting (incl. travel, etc.)</t>
  </si>
  <si>
    <t>Total time spent quoting</t>
  </si>
  <si>
    <t>Difference</t>
  </si>
  <si>
    <t>Volume-Driven Business</t>
  </si>
  <si>
    <t>Profit-Driven Business</t>
  </si>
  <si>
    <t>© Do not share, copy, reproduce or sell any part of this spreadsheet.</t>
  </si>
  <si>
    <t>Trade Business Accountants</t>
  </si>
  <si>
    <t>ABN 73 654 344 840</t>
  </si>
  <si>
    <t>Profit-Driven Business Modelling Simulator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</si>
</sst>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 x14ac:knownFonts="1">
    <font>
      <sz val="12"/>
      <color theme="1"/>
      <name val="Calibri"/>
      <family val="2"/>
      <scheme val="minor"/>
    </font>
    <font>
      <b/>
      <sz val="16"/>
      <color theme="0"/>
      <name val="Calibri"/>
      <family val="2"/>
      <scheme val="minor"/>
    </font>
    <font>
      <b/>
      <sz val="12"/>
      <color theme="1"/>
      <name val="Calibri"/>
      <family val="2"/>
      <scheme val="minor"/>
    </font>
    <font>
      <sz val="12"/>
      <color theme="1"/>
      <name val="Calibri"/>
      <family val="2"/>
      <scheme val="minor"/>
    </font>
    <font>
      <b/>
      <sz val="18"/>
      <color theme="0"/>
      <name val="Calibri"/>
      <family val="2"/>
      <scheme val="minor"/>
    </font>
    <font>
      <b/>
      <sz val="11"/>
      <color theme="0"/>
      <name val="Arial"/>
      <family val="2"/>
    </font>
    <font>
      <b/>
      <sz val="14"/>
      <color theme="0"/>
      <name val="Arial"/>
      <family val="2"/>
    </font>
    <font>
      <sz val="10"/>
      <color theme="0"/>
      <name val="Arial"/>
      <family val="2"/>
    </font>
    <font>
      <sz val="14"/>
      <color theme="0"/>
      <name val="Arial"/>
      <family val="2"/>
    </font>
    <font>
      <sz val="9"/>
      <color theme="0"/>
      <name val="Arial"/>
      <family val="2"/>
    </font>
    <font>
      <sz val="12"/>
      <color theme="0"/>
      <name val="Arial"/>
      <family val="2"/>
    </font>
    <font>
      <b/>
      <sz val="16"/>
      <color theme="1"/>
      <name val="Calibri"/>
      <family val="2"/>
      <scheme val="minor"/>
    </font>
    <font>
      <sz val="16"/>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F0"/>
        <bgColor indexed="64"/>
      </patternFill>
    </fill>
  </fills>
  <borders count="1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9" fontId="3" fillId="0" borderId="0" applyFont="0" applyFill="0" applyBorder="0" applyAlignment="0" applyProtection="0"/>
  </cellStyleXfs>
  <cellXfs count="66">
    <xf numFmtId="0" fontId="0" fillId="0" borderId="0" xfId="0"/>
    <xf numFmtId="0" fontId="1" fillId="9" borderId="3" xfId="0" applyFont="1" applyFill="1" applyBorder="1"/>
    <xf numFmtId="0" fontId="0" fillId="5" borderId="0" xfId="0" applyFill="1"/>
    <xf numFmtId="0" fontId="0" fillId="5" borderId="3" xfId="0" applyFill="1" applyBorder="1"/>
    <xf numFmtId="0" fontId="0" fillId="5" borderId="4" xfId="0" applyFill="1" applyBorder="1"/>
    <xf numFmtId="0" fontId="0" fillId="5" borderId="5" xfId="0" applyFill="1" applyBorder="1"/>
    <xf numFmtId="0" fontId="0" fillId="5" borderId="6" xfId="0" applyFill="1" applyBorder="1"/>
    <xf numFmtId="0" fontId="0" fillId="5" borderId="8" xfId="0" applyFill="1" applyBorder="1"/>
    <xf numFmtId="0" fontId="0" fillId="5" borderId="9" xfId="0" applyFill="1" applyBorder="1"/>
    <xf numFmtId="0" fontId="6" fillId="5" borderId="0" xfId="0" applyFont="1" applyFill="1" applyBorder="1" applyAlignment="1">
      <alignment horizontal="left" indent="1"/>
    </xf>
    <xf numFmtId="0" fontId="8" fillId="5" borderId="0" xfId="0" applyFont="1" applyFill="1" applyBorder="1" applyAlignment="1">
      <alignment horizontal="left" vertical="center" indent="1"/>
    </xf>
    <xf numFmtId="0" fontId="10" fillId="5" borderId="0" xfId="0" applyFont="1" applyFill="1" applyBorder="1" applyAlignment="1">
      <alignment horizontal="left" vertical="top" indent="1"/>
    </xf>
    <xf numFmtId="0" fontId="5" fillId="9" borderId="3" xfId="0" applyFont="1" applyFill="1" applyBorder="1" applyAlignment="1">
      <alignment horizontal="left" indent="1"/>
    </xf>
    <xf numFmtId="0" fontId="6" fillId="9" borderId="4" xfId="0" applyFont="1" applyFill="1" applyBorder="1" applyAlignment="1">
      <alignment horizontal="left" indent="1"/>
    </xf>
    <xf numFmtId="0" fontId="6" fillId="9" borderId="5" xfId="0" applyFont="1" applyFill="1" applyBorder="1" applyAlignment="1">
      <alignment horizontal="left" indent="1"/>
    </xf>
    <xf numFmtId="0" fontId="7" fillId="9" borderId="10" xfId="0" applyFont="1" applyFill="1" applyBorder="1" applyAlignment="1">
      <alignment horizontal="left" vertical="center" indent="1"/>
    </xf>
    <xf numFmtId="0" fontId="8" fillId="9" borderId="0" xfId="0" applyFont="1" applyFill="1" applyBorder="1" applyAlignment="1">
      <alignment horizontal="left" vertical="center" indent="1"/>
    </xf>
    <xf numFmtId="0" fontId="8" fillId="9" borderId="11" xfId="0" applyFont="1" applyFill="1" applyBorder="1" applyAlignment="1">
      <alignment horizontal="left" vertical="center" indent="1"/>
    </xf>
    <xf numFmtId="0" fontId="9" fillId="9" borderId="6" xfId="0" applyFont="1" applyFill="1" applyBorder="1" applyAlignment="1">
      <alignment horizontal="left" vertical="top" indent="1"/>
    </xf>
    <xf numFmtId="0" fontId="10" fillId="9" borderId="8" xfId="0" applyFont="1" applyFill="1" applyBorder="1" applyAlignment="1">
      <alignment horizontal="left" vertical="top" indent="1"/>
    </xf>
    <xf numFmtId="0" fontId="10" fillId="9" borderId="9" xfId="0" applyFont="1" applyFill="1" applyBorder="1" applyAlignment="1">
      <alignment horizontal="left" vertical="top" indent="1"/>
    </xf>
    <xf numFmtId="0" fontId="0" fillId="5" borderId="10" xfId="0" applyFill="1" applyBorder="1"/>
    <xf numFmtId="0" fontId="0" fillId="5" borderId="0" xfId="0" applyFill="1" applyBorder="1"/>
    <xf numFmtId="0" fontId="0" fillId="5" borderId="11" xfId="0" applyFill="1" applyBorder="1"/>
    <xf numFmtId="0" fontId="0" fillId="3" borderId="12" xfId="0" applyFill="1" applyBorder="1" applyAlignment="1">
      <alignment horizontal="center" vertical="center"/>
    </xf>
    <xf numFmtId="0" fontId="0" fillId="5" borderId="13" xfId="0" applyFill="1" applyBorder="1" applyAlignment="1">
      <alignment horizontal="center" vertical="center"/>
    </xf>
    <xf numFmtId="164" fontId="0" fillId="5" borderId="13" xfId="0" applyNumberFormat="1" applyFill="1" applyBorder="1" applyAlignment="1">
      <alignment horizontal="center" vertical="center"/>
    </xf>
    <xf numFmtId="164" fontId="0" fillId="6" borderId="13" xfId="0" applyNumberFormat="1" applyFont="1" applyFill="1" applyBorder="1" applyAlignment="1">
      <alignment horizontal="center" vertical="center"/>
    </xf>
    <xf numFmtId="164" fontId="2" fillId="4" borderId="14" xfId="0" applyNumberFormat="1" applyFont="1" applyFill="1" applyBorder="1" applyAlignment="1">
      <alignment horizontal="center" vertical="center"/>
    </xf>
    <xf numFmtId="0" fontId="0" fillId="3" borderId="15" xfId="0" applyFill="1" applyBorder="1" applyAlignment="1">
      <alignment horizontal="center" vertical="center"/>
    </xf>
    <xf numFmtId="0" fontId="0" fillId="5" borderId="16" xfId="0" applyFill="1" applyBorder="1" applyAlignment="1">
      <alignment horizontal="center" vertical="center"/>
    </xf>
    <xf numFmtId="164" fontId="0" fillId="5" borderId="16" xfId="0" applyNumberFormat="1" applyFill="1" applyBorder="1" applyAlignment="1">
      <alignment horizontal="center" vertical="center"/>
    </xf>
    <xf numFmtId="164" fontId="0" fillId="6" borderId="16" xfId="0" applyNumberFormat="1" applyFont="1" applyFill="1" applyBorder="1" applyAlignment="1">
      <alignment horizontal="center" vertical="center"/>
    </xf>
    <xf numFmtId="164" fontId="2" fillId="4" borderId="17" xfId="0" applyNumberFormat="1" applyFont="1" applyFill="1" applyBorder="1" applyAlignment="1">
      <alignment horizontal="center" vertical="center"/>
    </xf>
    <xf numFmtId="0" fontId="0" fillId="3" borderId="12"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9" fontId="0" fillId="3" borderId="13" xfId="1" applyFont="1" applyFill="1" applyBorder="1" applyAlignment="1" applyProtection="1">
      <alignment horizontal="center" vertical="center"/>
      <protection locked="0"/>
    </xf>
    <xf numFmtId="9" fontId="0" fillId="3" borderId="16" xfId="1" applyFont="1" applyFill="1" applyBorder="1" applyAlignment="1" applyProtection="1">
      <alignment horizontal="center" vertical="center"/>
      <protection locked="0"/>
    </xf>
    <xf numFmtId="164" fontId="0" fillId="3" borderId="13" xfId="0" applyNumberFormat="1" applyFill="1" applyBorder="1" applyAlignment="1" applyProtection="1">
      <alignment horizontal="center" vertical="center"/>
      <protection locked="0"/>
    </xf>
    <xf numFmtId="164" fontId="0" fillId="3" borderId="16" xfId="0" applyNumberFormat="1" applyFill="1" applyBorder="1" applyAlignment="1" applyProtection="1">
      <alignment horizontal="center" vertical="center"/>
      <protection locked="0"/>
    </xf>
    <xf numFmtId="164" fontId="0" fillId="3" borderId="13" xfId="0" applyNumberFormat="1" applyFont="1" applyFill="1" applyBorder="1" applyAlignment="1" applyProtection="1">
      <alignment horizontal="center" vertical="center"/>
      <protection locked="0"/>
    </xf>
    <xf numFmtId="164" fontId="0" fillId="3" borderId="16" xfId="0" applyNumberFormat="1" applyFont="1" applyFill="1" applyBorder="1" applyAlignment="1" applyProtection="1">
      <alignment horizontal="center" vertical="center"/>
      <protection locked="0"/>
    </xf>
    <xf numFmtId="0" fontId="4" fillId="5" borderId="0" xfId="0" applyFont="1" applyFill="1" applyBorder="1" applyAlignment="1">
      <alignment horizontal="center" vertical="center"/>
    </xf>
    <xf numFmtId="0" fontId="2" fillId="5" borderId="0" xfId="0" applyFont="1" applyFill="1" applyAlignment="1">
      <alignment horizontal="center" vertical="center"/>
    </xf>
    <xf numFmtId="9" fontId="0" fillId="5" borderId="0" xfId="0" applyNumberFormat="1" applyFill="1" applyAlignment="1">
      <alignment horizontal="left" vertical="center"/>
    </xf>
    <xf numFmtId="0" fontId="0" fillId="5" borderId="0" xfId="0" applyFill="1" applyAlignment="1">
      <alignment vertical="center"/>
    </xf>
    <xf numFmtId="0" fontId="0" fillId="2" borderId="3" xfId="0" applyFill="1" applyBorder="1" applyAlignment="1">
      <alignment horizontal="left" vertical="center" indent="1"/>
    </xf>
    <xf numFmtId="0" fontId="0" fillId="2" borderId="10" xfId="0" applyFill="1" applyBorder="1" applyAlignment="1">
      <alignment horizontal="left" vertical="center" indent="1"/>
    </xf>
    <xf numFmtId="0" fontId="0" fillId="2" borderId="6" xfId="0" applyFill="1" applyBorder="1" applyAlignment="1">
      <alignment horizontal="left" vertical="center" indent="1"/>
    </xf>
    <xf numFmtId="0" fontId="0" fillId="5" borderId="10" xfId="0" applyFill="1" applyBorder="1" applyAlignment="1">
      <alignment horizontal="left" vertical="center" indent="1"/>
    </xf>
    <xf numFmtId="0" fontId="0" fillId="2" borderId="1" xfId="0" applyFill="1" applyBorder="1" applyAlignment="1">
      <alignment horizontal="left" vertical="center" indent="1"/>
    </xf>
    <xf numFmtId="164" fontId="0" fillId="5" borderId="12" xfId="0" applyNumberFormat="1" applyFill="1" applyBorder="1" applyAlignment="1">
      <alignment horizontal="center" vertical="center"/>
    </xf>
    <xf numFmtId="164" fontId="0" fillId="5" borderId="15" xfId="0" applyNumberFormat="1" applyFill="1" applyBorder="1" applyAlignment="1">
      <alignment horizontal="center" vertical="center"/>
    </xf>
    <xf numFmtId="0" fontId="0" fillId="7" borderId="14" xfId="0" applyFill="1" applyBorder="1" applyAlignment="1">
      <alignment horizontal="center" vertical="center"/>
    </xf>
    <xf numFmtId="0" fontId="0" fillId="8" borderId="17" xfId="0" applyFill="1" applyBorder="1" applyAlignment="1">
      <alignment horizontal="center" vertical="center"/>
    </xf>
    <xf numFmtId="0" fontId="11" fillId="5" borderId="0" xfId="0" applyFont="1" applyFill="1" applyAlignment="1">
      <alignment horizontal="center" vertical="center"/>
    </xf>
    <xf numFmtId="0" fontId="1" fillId="9" borderId="4" xfId="0" applyFont="1" applyFill="1" applyBorder="1" applyAlignment="1">
      <alignment horizontal="center"/>
    </xf>
    <xf numFmtId="0" fontId="1" fillId="9" borderId="5" xfId="0" applyFont="1" applyFill="1" applyBorder="1" applyAlignment="1">
      <alignment horizontal="center"/>
    </xf>
    <xf numFmtId="0" fontId="0" fillId="9" borderId="0" xfId="0" applyFill="1"/>
    <xf numFmtId="0" fontId="0" fillId="9" borderId="10" xfId="0" applyFill="1" applyBorder="1"/>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4" fillId="9" borderId="1"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2" xfId="0" applyFont="1" applyFill="1" applyBorder="1" applyAlignment="1">
      <alignment horizontal="center" vertical="center"/>
    </xf>
    <xf numFmtId="0" fontId="12" fillId="5" borderId="0" xfId="0" applyFont="1" applyFill="1" applyBorder="1" applyAlignment="1">
      <alignment horizontal="center" vertical="center"/>
    </xf>
  </cellXfs>
  <cellStyles count="2">
    <cellStyle name="Normal" xfId="0" builtinId="0"/>
    <cellStyle name="Per cent" xfId="1" builtinId="5"/>
  </cellStyles>
  <dxfs count="0"/>
  <tableStyles count="0" defaultTableStyle="TableStyleMedium2" defaultPivotStyle="PivotStyleLight16"/>
  <colors>
    <mruColors>
      <color rgb="FFFF3A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ttps://tradebusinessaccountants.com.au/"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1956486</xdr:colOff>
      <xdr:row>3</xdr:row>
      <xdr:rowOff>137297</xdr:rowOff>
    </xdr:from>
    <xdr:to>
      <xdr:col>3</xdr:col>
      <xdr:colOff>3066306</xdr:colOff>
      <xdr:row>3</xdr:row>
      <xdr:rowOff>868799</xdr:rowOff>
    </xdr:to>
    <xdr:pic>
      <xdr:nvPicPr>
        <xdr:cNvPr id="2" name="Picture 1">
          <a:extLst>
            <a:ext uri="{FF2B5EF4-FFF2-40B4-BE49-F238E27FC236}">
              <a16:creationId xmlns:a16="http://schemas.microsoft.com/office/drawing/2014/main" id="{5B882A5D-1CAF-643E-FB93-391B754D4428}"/>
            </a:ext>
          </a:extLst>
        </xdr:cNvPr>
        <xdr:cNvPicPr>
          <a:picLocks noChangeAspect="1"/>
        </xdr:cNvPicPr>
      </xdr:nvPicPr>
      <xdr:blipFill>
        <a:blip xmlns:r="http://schemas.openxmlformats.org/officeDocument/2006/relationships" r:embed="rId1"/>
        <a:stretch>
          <a:fillRect/>
        </a:stretch>
      </xdr:blipFill>
      <xdr:spPr>
        <a:xfrm>
          <a:off x="5846576" y="880991"/>
          <a:ext cx="4290541" cy="731502"/>
        </a:xfrm>
        <a:prstGeom prst="rect">
          <a:avLst/>
        </a:prstGeom>
      </xdr:spPr>
    </xdr:pic>
    <xdr:clientData/>
  </xdr:twoCellAnchor>
  <xdr:twoCellAnchor>
    <xdr:from>
      <xdr:col>1</xdr:col>
      <xdr:colOff>160180</xdr:colOff>
      <xdr:row>2</xdr:row>
      <xdr:rowOff>148739</xdr:rowOff>
    </xdr:from>
    <xdr:to>
      <xdr:col>2</xdr:col>
      <xdr:colOff>1484643</xdr:colOff>
      <xdr:row>3</xdr:row>
      <xdr:rowOff>257986</xdr:rowOff>
    </xdr:to>
    <xdr:sp macro="" textlink="">
      <xdr:nvSpPr>
        <xdr:cNvPr id="3" name="TextBox 2">
          <a:extLst>
            <a:ext uri="{FF2B5EF4-FFF2-40B4-BE49-F238E27FC236}">
              <a16:creationId xmlns:a16="http://schemas.microsoft.com/office/drawing/2014/main" id="{8C3E7A65-1CD6-BE41-8013-440CBCE1A0AA}"/>
            </a:ext>
          </a:extLst>
        </xdr:cNvPr>
        <xdr:cNvSpPr txBox="1"/>
      </xdr:nvSpPr>
      <xdr:spPr>
        <a:xfrm>
          <a:off x="983964" y="686487"/>
          <a:ext cx="4390769" cy="315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Intructions:</a:t>
          </a:r>
          <a:r>
            <a:rPr lang="en-GB" sz="1100" b="1" baseline="0"/>
            <a:t> </a:t>
          </a:r>
          <a:r>
            <a:rPr lang="en-GB" sz="1100" baseline="0"/>
            <a:t>Fill in the YELLOW cells to generate results.</a:t>
          </a:r>
          <a:endParaRPr lang="en-GB" sz="1100"/>
        </a:p>
      </xdr:txBody>
    </xdr:sp>
    <xdr:clientData/>
  </xdr:twoCellAnchor>
  <xdr:twoCellAnchor>
    <xdr:from>
      <xdr:col>4</xdr:col>
      <xdr:colOff>139701</xdr:colOff>
      <xdr:row>0</xdr:row>
      <xdr:rowOff>396146</xdr:rowOff>
    </xdr:from>
    <xdr:to>
      <xdr:col>5</xdr:col>
      <xdr:colOff>3623579</xdr:colOff>
      <xdr:row>3</xdr:row>
      <xdr:rowOff>710734</xdr:rowOff>
    </xdr:to>
    <xdr:sp macro="" textlink="">
      <xdr:nvSpPr>
        <xdr:cNvPr id="4" name="TextBox 3">
          <a:extLst>
            <a:ext uri="{FF2B5EF4-FFF2-40B4-BE49-F238E27FC236}">
              <a16:creationId xmlns:a16="http://schemas.microsoft.com/office/drawing/2014/main" id="{88DB1289-96CD-B844-A241-7E40E99149C7}"/>
            </a:ext>
          </a:extLst>
        </xdr:cNvPr>
        <xdr:cNvSpPr txBox="1"/>
      </xdr:nvSpPr>
      <xdr:spPr>
        <a:xfrm>
          <a:off x="10637591" y="396146"/>
          <a:ext cx="4124704" cy="1223395"/>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200" b="1"/>
            <a:t>Quick Start Guide:</a:t>
          </a:r>
        </a:p>
        <a:p>
          <a:pPr algn="l"/>
          <a:endParaRPr lang="en-GB" sz="1100" b="0" baseline="0"/>
        </a:p>
        <a:p>
          <a:pPr algn="l"/>
          <a:r>
            <a:rPr lang="en-GB" sz="1100" b="0" baseline="0"/>
            <a:t>The Profit-Driven Business Modelling Simulator is a simple, yet powerful tool that you can use to understand EXACTLY how much profit you can make with tweaks to price, conversion, etc. Adjust the YELLOW cells and see for yourself how much more you can make!</a:t>
          </a:r>
          <a:endParaRPr lang="en-GB" sz="1600" b="0" baseline="0"/>
        </a:p>
      </xdr:txBody>
    </xdr:sp>
    <xdr:clientData/>
  </xdr:twoCellAnchor>
  <xdr:twoCellAnchor>
    <xdr:from>
      <xdr:col>4</xdr:col>
      <xdr:colOff>457200</xdr:colOff>
      <xdr:row>15</xdr:row>
      <xdr:rowOff>177800</xdr:rowOff>
    </xdr:from>
    <xdr:to>
      <xdr:col>5</xdr:col>
      <xdr:colOff>4787899</xdr:colOff>
      <xdr:row>17</xdr:row>
      <xdr:rowOff>139700</xdr:rowOff>
    </xdr:to>
    <xdr:sp macro="" textlink="">
      <xdr:nvSpPr>
        <xdr:cNvPr id="5" name="TextBox 4">
          <a:extLst>
            <a:ext uri="{FF2B5EF4-FFF2-40B4-BE49-F238E27FC236}">
              <a16:creationId xmlns:a16="http://schemas.microsoft.com/office/drawing/2014/main" id="{22570593-E5BE-8E4F-B8FF-4039D90FE08F}"/>
            </a:ext>
          </a:extLst>
        </xdr:cNvPr>
        <xdr:cNvSpPr txBox="1"/>
      </xdr:nvSpPr>
      <xdr:spPr>
        <a:xfrm>
          <a:off x="10947400" y="5181600"/>
          <a:ext cx="4965699"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Remember:</a:t>
          </a:r>
          <a:r>
            <a:rPr lang="en-GB" sz="1100" b="1" baseline="0"/>
            <a:t> </a:t>
          </a:r>
          <a:r>
            <a:rPr lang="en-GB" sz="1100" baseline="0"/>
            <a:t>Revenue is a VANITY metric. It's NOT what's important. Your focus needs to be on maximising your Operating Profit. This is what business is all about! </a:t>
          </a:r>
          <a:endParaRPr lang="en-GB" sz="1100"/>
        </a:p>
      </xdr:txBody>
    </xdr:sp>
    <xdr:clientData/>
  </xdr:twoCellAnchor>
  <xdr:twoCellAnchor>
    <xdr:from>
      <xdr:col>0</xdr:col>
      <xdr:colOff>812800</xdr:colOff>
      <xdr:row>26</xdr:row>
      <xdr:rowOff>139700</xdr:rowOff>
    </xdr:from>
    <xdr:to>
      <xdr:col>4</xdr:col>
      <xdr:colOff>0</xdr:colOff>
      <xdr:row>33</xdr:row>
      <xdr:rowOff>63500</xdr:rowOff>
    </xdr:to>
    <xdr:sp macro="" textlink="">
      <xdr:nvSpPr>
        <xdr:cNvPr id="6" name="TextBox 5">
          <a:extLst>
            <a:ext uri="{FF2B5EF4-FFF2-40B4-BE49-F238E27FC236}">
              <a16:creationId xmlns:a16="http://schemas.microsoft.com/office/drawing/2014/main" id="{ACAD5E0A-076D-ED40-8F50-BE7317823B3D}"/>
            </a:ext>
          </a:extLst>
        </xdr:cNvPr>
        <xdr:cNvSpPr txBox="1"/>
      </xdr:nvSpPr>
      <xdr:spPr>
        <a:xfrm>
          <a:off x="812800" y="7846291"/>
          <a:ext cx="14037541" cy="1338118"/>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200" b="1"/>
            <a:t>DISCLAIMER</a:t>
          </a:r>
          <a:endParaRPr lang="en-GB" sz="1100" b="0" baseline="0"/>
        </a:p>
        <a:p>
          <a:pPr algn="l"/>
          <a:r>
            <a:rPr lang="en-GB" sz="1100" b="0" baseline="0"/>
            <a:t>Our calculators and tools are provided for your information and to illustrate scenarios. The results should not be taken as a substitute for professional advice. Before making legal, financial, taxation or other decisions, you should consider seeking independent professional advice. All reasonable care has been taken in preparing and designing the calculators and tools; however, Trade Business Accountants provides no warranties and makes no representation that the information provided by the calculators and tools is appropriate for your particular circumstances or indicates you should follow a particular course of action. Trade Business Accountants is not liable for any loss caused, whether due to negligence or otherwise arising from the use of, or reliance on, the information provided directly or indirectly, by use of our calculators and tools.</a:t>
          </a:r>
        </a:p>
        <a:p>
          <a:pPr algn="l"/>
          <a:endParaRPr lang="en-GB" sz="1600" b="0" baseline="0"/>
        </a:p>
      </xdr:txBody>
    </xdr:sp>
    <xdr:clientData/>
  </xdr:twoCellAnchor>
  <xdr:twoCellAnchor>
    <xdr:from>
      <xdr:col>1</xdr:col>
      <xdr:colOff>145765</xdr:colOff>
      <xdr:row>3</xdr:row>
      <xdr:rowOff>318187</xdr:rowOff>
    </xdr:from>
    <xdr:to>
      <xdr:col>2</xdr:col>
      <xdr:colOff>762001</xdr:colOff>
      <xdr:row>3</xdr:row>
      <xdr:rowOff>787400</xdr:rowOff>
    </xdr:to>
    <xdr:sp macro="" textlink="">
      <xdr:nvSpPr>
        <xdr:cNvPr id="7" name="TextBox 6">
          <a:extLst>
            <a:ext uri="{FF2B5EF4-FFF2-40B4-BE49-F238E27FC236}">
              <a16:creationId xmlns:a16="http://schemas.microsoft.com/office/drawing/2014/main" id="{605918CE-8737-8142-BF3C-219784F903EF}"/>
            </a:ext>
          </a:extLst>
        </xdr:cNvPr>
        <xdr:cNvSpPr txBox="1"/>
      </xdr:nvSpPr>
      <xdr:spPr>
        <a:xfrm>
          <a:off x="971265" y="1232587"/>
          <a:ext cx="3676936" cy="469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Note:</a:t>
          </a:r>
          <a:r>
            <a:rPr lang="en-GB" sz="1100" b="1" baseline="0"/>
            <a:t> </a:t>
          </a:r>
          <a:r>
            <a:rPr lang="en-GB" sz="1100" baseline="0"/>
            <a:t>The Excel sheet is protected with certain cells locked down to prevent changes being made to formulas.</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755486</xdr:colOff>
      <xdr:row>36</xdr:row>
      <xdr:rowOff>56011</xdr:rowOff>
    </xdr:from>
    <xdr:to>
      <xdr:col>7</xdr:col>
      <xdr:colOff>735946</xdr:colOff>
      <xdr:row>40</xdr:row>
      <xdr:rowOff>116518</xdr:rowOff>
    </xdr:to>
    <xdr:pic>
      <xdr:nvPicPr>
        <xdr:cNvPr id="3" name="Picture 2">
          <a:hlinkClick xmlns:r="http://schemas.openxmlformats.org/officeDocument/2006/relationships" r:id="rId1"/>
          <a:extLst>
            <a:ext uri="{FF2B5EF4-FFF2-40B4-BE49-F238E27FC236}">
              <a16:creationId xmlns:a16="http://schemas.microsoft.com/office/drawing/2014/main" id="{1E2E7322-495E-A348-B290-F6A3F4CA29EE}"/>
            </a:ext>
          </a:extLst>
        </xdr:cNvPr>
        <xdr:cNvPicPr>
          <a:picLocks noChangeAspect="1"/>
        </xdr:cNvPicPr>
      </xdr:nvPicPr>
      <xdr:blipFill>
        <a:blip xmlns:r="http://schemas.openxmlformats.org/officeDocument/2006/relationships" r:embed="rId2"/>
        <a:stretch>
          <a:fillRect/>
        </a:stretch>
      </xdr:blipFill>
      <xdr:spPr>
        <a:xfrm>
          <a:off x="3244686" y="7388144"/>
          <a:ext cx="3299394" cy="873307"/>
        </a:xfrm>
        <a:prstGeom prst="rect">
          <a:avLst/>
        </a:prstGeom>
      </xdr:spPr>
    </xdr:pic>
    <xdr:clientData/>
  </xdr:twoCellAnchor>
  <xdr:twoCellAnchor editAs="oneCell">
    <xdr:from>
      <xdr:col>2</xdr:col>
      <xdr:colOff>406400</xdr:colOff>
      <xdr:row>15</xdr:row>
      <xdr:rowOff>135469</xdr:rowOff>
    </xdr:from>
    <xdr:to>
      <xdr:col>9</xdr:col>
      <xdr:colOff>483119</xdr:colOff>
      <xdr:row>31</xdr:row>
      <xdr:rowOff>186268</xdr:rowOff>
    </xdr:to>
    <xdr:pic>
      <xdr:nvPicPr>
        <xdr:cNvPr id="6" name="Picture 5">
          <a:hlinkClick xmlns:r="http://schemas.openxmlformats.org/officeDocument/2006/relationships" r:id="rId1"/>
          <a:extLst>
            <a:ext uri="{FF2B5EF4-FFF2-40B4-BE49-F238E27FC236}">
              <a16:creationId xmlns:a16="http://schemas.microsoft.com/office/drawing/2014/main" id="{52480184-C56E-CC4F-957A-71F1F5978DA7}"/>
            </a:ext>
          </a:extLst>
        </xdr:cNvPr>
        <xdr:cNvPicPr>
          <a:picLocks noChangeAspect="1"/>
        </xdr:cNvPicPr>
      </xdr:nvPicPr>
      <xdr:blipFill>
        <a:blip xmlns:r="http://schemas.openxmlformats.org/officeDocument/2006/relationships" r:embed="rId3"/>
        <a:stretch>
          <a:fillRect/>
        </a:stretch>
      </xdr:blipFill>
      <xdr:spPr>
        <a:xfrm>
          <a:off x="2065867" y="3200402"/>
          <a:ext cx="5884852" cy="3301999"/>
        </a:xfrm>
        <a:prstGeom prst="rect">
          <a:avLst/>
        </a:prstGeom>
        <a:effectLst>
          <a:outerShdw blurRad="63500" sx="102000" sy="102000" algn="ctr" rotWithShape="0">
            <a:prstClr val="black">
              <a:alpha val="40000"/>
            </a:prstClr>
          </a:outerShdw>
        </a:effectLst>
      </xdr:spPr>
    </xdr:pic>
    <xdr:clientData/>
  </xdr:twoCellAnchor>
  <xdr:twoCellAnchor>
    <xdr:from>
      <xdr:col>2</xdr:col>
      <xdr:colOff>33867</xdr:colOff>
      <xdr:row>2</xdr:row>
      <xdr:rowOff>50799</xdr:rowOff>
    </xdr:from>
    <xdr:to>
      <xdr:col>10</xdr:col>
      <xdr:colOff>321734</xdr:colOff>
      <xdr:row>13</xdr:row>
      <xdr:rowOff>135466</xdr:rowOff>
    </xdr:to>
    <xdr:sp macro="" textlink="">
      <xdr:nvSpPr>
        <xdr:cNvPr id="7" name="TextBox 6">
          <a:extLst>
            <a:ext uri="{FF2B5EF4-FFF2-40B4-BE49-F238E27FC236}">
              <a16:creationId xmlns:a16="http://schemas.microsoft.com/office/drawing/2014/main" id="{EE18B3CD-7D72-7250-82BA-20FE1B04F601}"/>
            </a:ext>
          </a:extLst>
        </xdr:cNvPr>
        <xdr:cNvSpPr txBox="1"/>
      </xdr:nvSpPr>
      <xdr:spPr>
        <a:xfrm>
          <a:off x="1693334" y="474132"/>
          <a:ext cx="6925733" cy="23198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i="0">
              <a:solidFill>
                <a:schemeClr val="tx1">
                  <a:lumMod val="85000"/>
                  <a:lumOff val="15000"/>
                </a:schemeClr>
              </a:solidFill>
              <a:latin typeface="Montserrat ExtraBold" pitchFamily="2" charset="77"/>
            </a:rPr>
            <a:t>WANT ALL</a:t>
          </a:r>
          <a:r>
            <a:rPr lang="en-GB" sz="3200" b="1" i="0" baseline="0">
              <a:solidFill>
                <a:schemeClr val="tx1">
                  <a:lumMod val="85000"/>
                  <a:lumOff val="15000"/>
                </a:schemeClr>
              </a:solidFill>
              <a:latin typeface="Montserrat ExtraBold" pitchFamily="2" charset="77"/>
            </a:rPr>
            <a:t> OF </a:t>
          </a:r>
          <a:r>
            <a:rPr lang="en-GB" sz="3200" b="1" i="0">
              <a:solidFill>
                <a:schemeClr val="tx1">
                  <a:lumMod val="85000"/>
                  <a:lumOff val="15000"/>
                </a:schemeClr>
              </a:solidFill>
              <a:latin typeface="Montserrat ExtraBold" pitchFamily="2" charset="77"/>
            </a:rPr>
            <a:t>YOUR TAX, ACCOUNTING, BOOKKEEPING AND BUSINESS</a:t>
          </a:r>
          <a:r>
            <a:rPr lang="en-GB" sz="3200" b="1" i="0" baseline="0">
              <a:solidFill>
                <a:schemeClr val="tx1">
                  <a:lumMod val="85000"/>
                  <a:lumOff val="15000"/>
                </a:schemeClr>
              </a:solidFill>
              <a:latin typeface="Montserrat ExtraBold" pitchFamily="2" charset="77"/>
            </a:rPr>
            <a:t> </a:t>
          </a:r>
          <a:r>
            <a:rPr lang="en-GB" sz="3200" b="1" i="0">
              <a:solidFill>
                <a:schemeClr val="tx1">
                  <a:lumMod val="85000"/>
                  <a:lumOff val="15000"/>
                </a:schemeClr>
              </a:solidFill>
              <a:latin typeface="Montserrat ExtraBold" pitchFamily="2" charset="77"/>
            </a:rPr>
            <a:t>ADVISORY</a:t>
          </a:r>
          <a:r>
            <a:rPr lang="en-GB" sz="3200" b="1" i="0" baseline="0">
              <a:solidFill>
                <a:schemeClr val="tx1">
                  <a:lumMod val="85000"/>
                  <a:lumOff val="15000"/>
                </a:schemeClr>
              </a:solidFill>
              <a:latin typeface="Montserrat ExtraBold" pitchFamily="2" charset="77"/>
            </a:rPr>
            <a:t> </a:t>
          </a:r>
          <a:r>
            <a:rPr lang="en-GB" sz="3200" b="1" i="0">
              <a:solidFill>
                <a:schemeClr val="tx1">
                  <a:lumMod val="85000"/>
                  <a:lumOff val="15000"/>
                </a:schemeClr>
              </a:solidFill>
              <a:latin typeface="Montserrat ExtraBold" pitchFamily="2" charset="77"/>
            </a:rPr>
            <a:t>HANDLED </a:t>
          </a:r>
          <a:r>
            <a:rPr lang="en-GB" sz="3200" b="1" i="0">
              <a:solidFill>
                <a:srgbClr val="00B0F0"/>
              </a:solidFill>
              <a:latin typeface="Montserrat ExtraBold" pitchFamily="2" charset="77"/>
            </a:rPr>
            <a:t>IN ONE PLACE?</a:t>
          </a:r>
        </a:p>
      </xdr:txBody>
    </xdr:sp>
    <xdr:clientData/>
  </xdr:twoCellAnchor>
  <xdr:twoCellAnchor>
    <xdr:from>
      <xdr:col>2</xdr:col>
      <xdr:colOff>203199</xdr:colOff>
      <xdr:row>12</xdr:row>
      <xdr:rowOff>33867</xdr:rowOff>
    </xdr:from>
    <xdr:to>
      <xdr:col>9</xdr:col>
      <xdr:colOff>761999</xdr:colOff>
      <xdr:row>15</xdr:row>
      <xdr:rowOff>118533</xdr:rowOff>
    </xdr:to>
    <xdr:sp macro="" textlink="">
      <xdr:nvSpPr>
        <xdr:cNvPr id="8" name="TextBox 7">
          <a:extLst>
            <a:ext uri="{FF2B5EF4-FFF2-40B4-BE49-F238E27FC236}">
              <a16:creationId xmlns:a16="http://schemas.microsoft.com/office/drawing/2014/main" id="{AA45B6FC-8783-5208-DA15-FC595A1F7560}"/>
            </a:ext>
          </a:extLst>
        </xdr:cNvPr>
        <xdr:cNvSpPr txBox="1"/>
      </xdr:nvSpPr>
      <xdr:spPr>
        <a:xfrm>
          <a:off x="1862666" y="2489200"/>
          <a:ext cx="6366933" cy="694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300" b="1" i="0">
              <a:latin typeface="Montserrat" pitchFamily="2" charset="77"/>
            </a:rPr>
            <a:t>Zero Headaches. Fixed Monthly Fee. Everything Under One Roof.</a:t>
          </a:r>
        </a:p>
      </xdr:txBody>
    </xdr:sp>
    <xdr:clientData/>
  </xdr:twoCellAnchor>
  <xdr:twoCellAnchor editAs="oneCell">
    <xdr:from>
      <xdr:col>7</xdr:col>
      <xdr:colOff>406235</xdr:colOff>
      <xdr:row>31</xdr:row>
      <xdr:rowOff>123413</xdr:rowOff>
    </xdr:from>
    <xdr:to>
      <xdr:col>9</xdr:col>
      <xdr:colOff>475747</xdr:colOff>
      <xdr:row>38</xdr:row>
      <xdr:rowOff>5398</xdr:rowOff>
    </xdr:to>
    <xdr:pic>
      <xdr:nvPicPr>
        <xdr:cNvPr id="9" name="Picture 8">
          <a:extLst>
            <a:ext uri="{FF2B5EF4-FFF2-40B4-BE49-F238E27FC236}">
              <a16:creationId xmlns:a16="http://schemas.microsoft.com/office/drawing/2014/main" id="{B2836052-E389-4094-5BDC-2939485CEA84}"/>
            </a:ext>
          </a:extLst>
        </xdr:cNvPr>
        <xdr:cNvPicPr>
          <a:picLocks noChangeAspect="1"/>
        </xdr:cNvPicPr>
      </xdr:nvPicPr>
      <xdr:blipFill>
        <a:blip xmlns:r="http://schemas.openxmlformats.org/officeDocument/2006/relationships" r:embed="rId4"/>
        <a:stretch>
          <a:fillRect/>
        </a:stretch>
      </xdr:blipFill>
      <xdr:spPr>
        <a:xfrm rot="12928854">
          <a:off x="6214368" y="6439546"/>
          <a:ext cx="1728978" cy="1297732"/>
        </a:xfrm>
        <a:prstGeom prst="rect">
          <a:avLst/>
        </a:prstGeom>
      </xdr:spPr>
    </xdr:pic>
    <xdr:clientData/>
  </xdr:twoCellAnchor>
  <xdr:twoCellAnchor>
    <xdr:from>
      <xdr:col>8</xdr:col>
      <xdr:colOff>254000</xdr:colOff>
      <xdr:row>33</xdr:row>
      <xdr:rowOff>67732</xdr:rowOff>
    </xdr:from>
    <xdr:to>
      <xdr:col>11</xdr:col>
      <xdr:colOff>50799</xdr:colOff>
      <xdr:row>36</xdr:row>
      <xdr:rowOff>118532</xdr:rowOff>
    </xdr:to>
    <xdr:sp macro="" textlink="">
      <xdr:nvSpPr>
        <xdr:cNvPr id="10" name="TextBox 9">
          <a:extLst>
            <a:ext uri="{FF2B5EF4-FFF2-40B4-BE49-F238E27FC236}">
              <a16:creationId xmlns:a16="http://schemas.microsoft.com/office/drawing/2014/main" id="{4467CE12-F3C3-414F-BAAC-F42CBF6E55DC}"/>
            </a:ext>
          </a:extLst>
        </xdr:cNvPr>
        <xdr:cNvSpPr txBox="1"/>
      </xdr:nvSpPr>
      <xdr:spPr>
        <a:xfrm rot="656908">
          <a:off x="6891867" y="6993465"/>
          <a:ext cx="2285999"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800" b="1" i="0">
              <a:solidFill>
                <a:srgbClr val="00B0F0"/>
              </a:solidFill>
              <a:latin typeface="Montserrat" pitchFamily="2" charset="77"/>
            </a:rPr>
            <a:t>Watch This!!!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C77EA-BD69-144E-8BBA-2AD7333110E3}">
  <dimension ref="A1:BD204"/>
  <sheetViews>
    <sheetView tabSelected="1" zoomScale="109" zoomScaleNormal="88" workbookViewId="0">
      <selection activeCell="C6" sqref="C6"/>
    </sheetView>
  </sheetViews>
  <sheetFormatPr baseColWidth="10" defaultRowHeight="16" x14ac:dyDescent="0.2"/>
  <cols>
    <col min="1" max="1" width="10.83203125" customWidth="1"/>
    <col min="2" max="2" width="40.1640625" customWidth="1"/>
    <col min="3" max="3" width="41.6640625" customWidth="1"/>
    <col min="4" max="4" width="45" customWidth="1"/>
    <col min="5" max="5" width="8.33203125" customWidth="1"/>
    <col min="6" max="6" width="95.33203125" customWidth="1"/>
  </cols>
  <sheetData>
    <row r="1" spans="1:56" ht="31" customHeight="1" thickBo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row>
    <row r="2" spans="1:56" ht="25" thickBot="1" x14ac:dyDescent="0.25">
      <c r="A2" s="2"/>
      <c r="B2" s="62" t="s">
        <v>21</v>
      </c>
      <c r="C2" s="63"/>
      <c r="D2" s="64"/>
      <c r="E2" s="4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row>
    <row r="3" spans="1:56" x14ac:dyDescent="0.2">
      <c r="A3" s="2"/>
      <c r="B3" s="3"/>
      <c r="C3" s="4"/>
      <c r="D3" s="5"/>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row>
    <row r="4" spans="1:56" ht="99" customHeight="1" thickBot="1" x14ac:dyDescent="0.25">
      <c r="A4" s="2"/>
      <c r="B4" s="6"/>
      <c r="C4" s="7"/>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row>
    <row r="5" spans="1:56" ht="25" customHeight="1" thickBot="1" x14ac:dyDescent="0.3">
      <c r="A5" s="2"/>
      <c r="B5" s="1"/>
      <c r="C5" s="56" t="s">
        <v>16</v>
      </c>
      <c r="D5" s="57" t="s">
        <v>17</v>
      </c>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row>
    <row r="6" spans="1:56" ht="20" customHeight="1" x14ac:dyDescent="0.2">
      <c r="A6" s="2"/>
      <c r="B6" s="46" t="s">
        <v>9</v>
      </c>
      <c r="C6" s="34">
        <v>5000</v>
      </c>
      <c r="D6" s="35">
        <v>5000</v>
      </c>
      <c r="E6" s="43"/>
      <c r="F6" s="44"/>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row>
    <row r="7" spans="1:56" ht="20" customHeight="1" x14ac:dyDescent="0.2">
      <c r="A7" s="2"/>
      <c r="B7" s="47" t="s">
        <v>10</v>
      </c>
      <c r="C7" s="36">
        <v>0.7</v>
      </c>
      <c r="D7" s="37">
        <v>0.12</v>
      </c>
      <c r="E7" s="43"/>
      <c r="F7" s="44"/>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row>
    <row r="8" spans="1:56" ht="20" customHeight="1" x14ac:dyDescent="0.2">
      <c r="A8" s="2"/>
      <c r="B8" s="47" t="s">
        <v>12</v>
      </c>
      <c r="C8" s="25">
        <f>C6*C7</f>
        <v>3500</v>
      </c>
      <c r="D8" s="30">
        <f>D6*D7</f>
        <v>600</v>
      </c>
      <c r="E8" s="43"/>
      <c r="F8" s="65"/>
      <c r="G8" s="65"/>
      <c r="H8" s="65"/>
      <c r="I8" s="65"/>
      <c r="J8" s="65"/>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row>
    <row r="9" spans="1:56" ht="20" customHeight="1" x14ac:dyDescent="0.2">
      <c r="A9" s="2"/>
      <c r="B9" s="47" t="s">
        <v>11</v>
      </c>
      <c r="C9" s="36">
        <v>0.15</v>
      </c>
      <c r="D9" s="37">
        <v>0.6</v>
      </c>
      <c r="E9" s="43"/>
      <c r="F9" s="44"/>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row>
    <row r="10" spans="1:56" ht="20" customHeight="1" x14ac:dyDescent="0.2">
      <c r="A10" s="2"/>
      <c r="B10" s="47" t="s">
        <v>0</v>
      </c>
      <c r="C10" s="25">
        <f>C8*C9</f>
        <v>525</v>
      </c>
      <c r="D10" s="30">
        <f>D8*D9</f>
        <v>360</v>
      </c>
      <c r="E10" s="43"/>
      <c r="F10" s="44"/>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row>
    <row r="11" spans="1:56" ht="20" customHeight="1" x14ac:dyDescent="0.2">
      <c r="A11" s="2"/>
      <c r="B11" s="47" t="s">
        <v>1</v>
      </c>
      <c r="C11" s="38">
        <v>6000</v>
      </c>
      <c r="D11" s="39">
        <v>7500</v>
      </c>
      <c r="E11" s="43"/>
      <c r="F11" s="44"/>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row>
    <row r="12" spans="1:56" ht="20" customHeight="1" thickBot="1" x14ac:dyDescent="0.25">
      <c r="A12" s="2"/>
      <c r="B12" s="47" t="s">
        <v>3</v>
      </c>
      <c r="C12" s="38">
        <v>3315</v>
      </c>
      <c r="D12" s="39">
        <v>3315</v>
      </c>
      <c r="E12" s="43"/>
      <c r="F12" s="45"/>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row>
    <row r="13" spans="1:56" ht="21" customHeight="1" x14ac:dyDescent="0.2">
      <c r="A13" s="2"/>
      <c r="B13" s="46" t="s">
        <v>2</v>
      </c>
      <c r="C13" s="51">
        <f>C10*C12</f>
        <v>1740375</v>
      </c>
      <c r="D13" s="52">
        <f>D10*D12</f>
        <v>1193400</v>
      </c>
      <c r="E13" s="43"/>
      <c r="F13" s="44"/>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row>
    <row r="14" spans="1:56" ht="20" customHeight="1" x14ac:dyDescent="0.2">
      <c r="A14" s="2"/>
      <c r="B14" s="47" t="s">
        <v>4</v>
      </c>
      <c r="C14" s="26">
        <f>C10*C11</f>
        <v>3150000</v>
      </c>
      <c r="D14" s="31">
        <f>D10*D11</f>
        <v>2700000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row>
    <row r="15" spans="1:56" ht="20" customHeight="1" x14ac:dyDescent="0.2">
      <c r="A15" s="2"/>
      <c r="B15" s="47" t="s">
        <v>5</v>
      </c>
      <c r="C15" s="27">
        <f>C14-C13</f>
        <v>1409625</v>
      </c>
      <c r="D15" s="32">
        <f>D14-D13</f>
        <v>1506600</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row>
    <row r="16" spans="1:56" ht="20" customHeight="1" x14ac:dyDescent="0.2">
      <c r="A16" s="2"/>
      <c r="B16" s="47" t="s">
        <v>6</v>
      </c>
      <c r="C16" s="40">
        <v>1230000</v>
      </c>
      <c r="D16" s="41">
        <v>850000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row>
    <row r="17" spans="1:56" ht="20" customHeight="1" thickBot="1" x14ac:dyDescent="0.25">
      <c r="A17" s="2"/>
      <c r="B17" s="48" t="s">
        <v>8</v>
      </c>
      <c r="C17" s="28">
        <f>C15-C16</f>
        <v>179625</v>
      </c>
      <c r="D17" s="33">
        <f>D15-D16</f>
        <v>656600</v>
      </c>
      <c r="E17" s="55" t="s">
        <v>7</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row>
    <row r="18" spans="1:56" ht="17" thickBot="1" x14ac:dyDescent="0.25">
      <c r="A18" s="2"/>
      <c r="B18" s="49"/>
      <c r="C18" s="22"/>
      <c r="D18" s="23"/>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row>
    <row r="19" spans="1:56" ht="20" customHeight="1" x14ac:dyDescent="0.2">
      <c r="A19" s="2"/>
      <c r="B19" s="46" t="s">
        <v>13</v>
      </c>
      <c r="C19" s="24">
        <v>2</v>
      </c>
      <c r="D19" s="29">
        <v>2</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1:56" ht="20" customHeight="1" thickBot="1" x14ac:dyDescent="0.25">
      <c r="A20" s="2"/>
      <c r="B20" s="48" t="s">
        <v>14</v>
      </c>
      <c r="C20" s="53">
        <f>C19*C8</f>
        <v>7000</v>
      </c>
      <c r="D20" s="54">
        <f>D19*D8</f>
        <v>1200</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1:56" ht="17" thickBot="1" x14ac:dyDescent="0.25">
      <c r="A21" s="2"/>
      <c r="B21" s="49"/>
      <c r="C21" s="22"/>
      <c r="D21" s="23"/>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1:56" ht="20" customHeight="1" thickBot="1" x14ac:dyDescent="0.25">
      <c r="A22" s="2"/>
      <c r="B22" s="50" t="s">
        <v>15</v>
      </c>
      <c r="C22" s="60">
        <f>C20-D20</f>
        <v>5800</v>
      </c>
      <c r="D22" s="61"/>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1:56" ht="17" thickBot="1" x14ac:dyDescent="0.25">
      <c r="A23" s="2"/>
      <c r="B23" s="6"/>
      <c r="C23" s="7"/>
      <c r="D23" s="8"/>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row>
    <row r="24" spans="1:56" ht="18" x14ac:dyDescent="0.2">
      <c r="A24" s="2"/>
      <c r="B24" s="12" t="s">
        <v>19</v>
      </c>
      <c r="C24" s="13"/>
      <c r="D24" s="14"/>
      <c r="E24" s="9"/>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row>
    <row r="25" spans="1:56" ht="18" x14ac:dyDescent="0.2">
      <c r="A25" s="2"/>
      <c r="B25" s="15" t="s">
        <v>20</v>
      </c>
      <c r="C25" s="16"/>
      <c r="D25" s="17"/>
      <c r="E25" s="10"/>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1:56" ht="17" thickBot="1" x14ac:dyDescent="0.25">
      <c r="A26" s="2"/>
      <c r="B26" s="18" t="s">
        <v>18</v>
      </c>
      <c r="C26" s="19"/>
      <c r="D26" s="20"/>
      <c r="E26" s="11"/>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row>
    <row r="27" spans="1:56"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1:56"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1:56"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row>
    <row r="30" spans="1:56"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1:56"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1:56"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1:56"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1:56"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1:56"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1:56"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row>
    <row r="37" spans="1:56"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row>
    <row r="38" spans="1:56"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row>
    <row r="39" spans="1:56"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1:56"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1:56"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row>
    <row r="42" spans="1:56"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1:56"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1:56"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1:56"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1:56"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row>
    <row r="48" spans="1:56"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row>
    <row r="49" spans="1:56"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row>
    <row r="50" spans="1:56"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row>
    <row r="51" spans="1:56"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row>
    <row r="52" spans="1:56"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row>
    <row r="53" spans="1:56"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row>
    <row r="54" spans="1:56"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row>
    <row r="55" spans="1:56"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row>
    <row r="56" spans="1:56"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row>
    <row r="57" spans="1:56"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row>
    <row r="58" spans="1:56"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row>
    <row r="59" spans="1:56"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row>
    <row r="60" spans="1:56"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row>
    <row r="61" spans="1:56"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row>
    <row r="62" spans="1:56"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row>
    <row r="63" spans="1:56"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row>
    <row r="64" spans="1:56"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row>
    <row r="65" spans="1:56"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row>
    <row r="66" spans="1:56"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row>
    <row r="67" spans="1:56"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row>
    <row r="68" spans="1:56"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row>
    <row r="69" spans="1:56"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row>
    <row r="70" spans="1:56"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row>
    <row r="71" spans="1:56"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row>
    <row r="72" spans="1:56"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row>
    <row r="73" spans="1:56"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row>
    <row r="74" spans="1:56"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row>
    <row r="75" spans="1:56"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row>
    <row r="76" spans="1:56"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row>
    <row r="77" spans="1:56"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row>
    <row r="78" spans="1:56"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row>
    <row r="79" spans="1:56"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row>
    <row r="80" spans="1:56"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row>
    <row r="81" spans="1:56"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row>
    <row r="82" spans="1:56"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row>
    <row r="83" spans="1:56"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row>
    <row r="84" spans="1:56"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row>
    <row r="85" spans="1:56"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row>
    <row r="86" spans="1:56"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row>
    <row r="87" spans="1:56"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row>
    <row r="88" spans="1:56"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row>
    <row r="89" spans="1:56"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row>
    <row r="90" spans="1:56"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row>
    <row r="91" spans="1:56"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row>
    <row r="92" spans="1:56"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row>
    <row r="93" spans="1:56"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row>
    <row r="94" spans="1:56"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row>
    <row r="95" spans="1:56"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row>
    <row r="96" spans="1:56"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row>
    <row r="97" spans="1:56"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row>
    <row r="98" spans="1:56"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row>
    <row r="99" spans="1:56"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row>
    <row r="100" spans="1:56"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row>
    <row r="101" spans="1:56"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row>
    <row r="102" spans="1:56"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row>
    <row r="103" spans="1:56"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row>
    <row r="104" spans="1:56"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row>
    <row r="105" spans="1:56"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row>
    <row r="106" spans="1:56"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row>
    <row r="107" spans="1:56"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row>
    <row r="108" spans="1:56"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row>
    <row r="109" spans="1:56"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row>
    <row r="110" spans="1:56"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row>
    <row r="111" spans="1:56"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row>
    <row r="112" spans="1:56"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row>
    <row r="113" spans="1:56"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row>
    <row r="114" spans="1:56"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row>
    <row r="115" spans="1:56"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row>
    <row r="116" spans="1:56"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row>
    <row r="117" spans="1:56"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row>
    <row r="118" spans="1:56"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row>
    <row r="119" spans="1:56"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row>
    <row r="120" spans="1:56"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row>
    <row r="121" spans="1:56"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row>
    <row r="122" spans="1:56"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row>
    <row r="123" spans="1:56"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row>
    <row r="124" spans="1:56"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row>
    <row r="125" spans="1:56"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row>
    <row r="126" spans="1:56"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row>
    <row r="127" spans="1:56"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row>
    <row r="128" spans="1:56"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row>
    <row r="129" spans="1:56"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row>
    <row r="130" spans="1:56"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row>
    <row r="131" spans="1:56"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row>
    <row r="132" spans="1:56"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row>
    <row r="133" spans="1:56"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row>
    <row r="134" spans="1:56"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row>
    <row r="135" spans="1:56"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row>
    <row r="136" spans="1:56"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row>
    <row r="137" spans="1:56"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row>
    <row r="138" spans="1:56"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row>
    <row r="139" spans="1:56"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row>
    <row r="140" spans="1:56"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row>
    <row r="141" spans="1:56"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row>
    <row r="142" spans="1:56"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row>
    <row r="143" spans="1:56"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row>
    <row r="144" spans="1:56"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row>
    <row r="145" spans="1:56"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row>
    <row r="146" spans="1:56"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row>
    <row r="147" spans="1:56"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row>
    <row r="148" spans="1:56"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row>
    <row r="149" spans="1:56"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row>
    <row r="150" spans="1:56"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row>
    <row r="151" spans="1:56"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row>
    <row r="152" spans="1:56"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row>
    <row r="153" spans="1:56"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row>
    <row r="154" spans="1:56"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row>
    <row r="155" spans="1:56"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row>
    <row r="156" spans="1:56"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row>
    <row r="157" spans="1:56"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row>
    <row r="158" spans="1:56"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row>
    <row r="159" spans="1:56"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row>
    <row r="160" spans="1:56"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row>
    <row r="161" spans="1:56"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row>
    <row r="162" spans="1:56"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row>
    <row r="163" spans="1:56"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row>
    <row r="164" spans="1:56"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row>
    <row r="165" spans="1:56"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row>
    <row r="166" spans="1:56"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row>
    <row r="167" spans="1:56"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row>
    <row r="168" spans="1:56"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row>
    <row r="169" spans="1:56"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row>
    <row r="170" spans="1:56"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row>
    <row r="171" spans="1:56"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row>
    <row r="172" spans="1:56"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row>
    <row r="173" spans="1:56"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row>
    <row r="174" spans="1:56"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row>
    <row r="175" spans="1:56"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row>
    <row r="176" spans="1:56"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row>
    <row r="177" spans="1:56"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row>
    <row r="178" spans="1:56"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row>
    <row r="179" spans="1:56"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row>
    <row r="180" spans="1:56"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row>
    <row r="181" spans="1:56"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row>
    <row r="182" spans="1:56"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row>
    <row r="183" spans="1:56"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row>
    <row r="184" spans="1:56"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row>
    <row r="185" spans="1:56"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row>
    <row r="186" spans="1:56"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row>
    <row r="187" spans="1:56"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row>
    <row r="188" spans="1:56"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row>
    <row r="189" spans="1:56"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row>
    <row r="190" spans="1:56"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row>
    <row r="191" spans="1:56"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row>
    <row r="192" spans="1:56"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row>
    <row r="193" spans="1:56"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row>
    <row r="194" spans="1:56"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row>
    <row r="195" spans="1:56"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row>
    <row r="196" spans="1:56"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row>
    <row r="197" spans="1:56"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row>
    <row r="198" spans="1:56"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row>
    <row r="199" spans="1:56"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row>
    <row r="200" spans="1:56"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row>
    <row r="201" spans="1:56"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row>
    <row r="202" spans="1:56"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row>
    <row r="203" spans="1:56"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row>
    <row r="204" spans="1:56"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row>
  </sheetData>
  <sheetProtection algorithmName="SHA-512" hashValue="FM0U72PrTmxSqktS0u5hsrlVumHAjBjzb3SgGOKidekBZCdFuIf2CSRxaMh9Sb09bwgAQIVkCL3cCsvEfdLUmA==" saltValue="Debv5RvvvvNn2v9q6mtmnQ==" spinCount="100000" sheet="1" objects="1" scenarios="1"/>
  <mergeCells count="3">
    <mergeCell ref="C22:D22"/>
    <mergeCell ref="B2:D2"/>
    <mergeCell ref="F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0A4CD-79A1-474B-959F-77F5248550B9}">
  <dimension ref="A1:CU238"/>
  <sheetViews>
    <sheetView zoomScaleNormal="100" workbookViewId="0">
      <selection activeCell="R89" sqref="R89"/>
    </sheetView>
  </sheetViews>
  <sheetFormatPr baseColWidth="10" defaultRowHeight="16" x14ac:dyDescent="0.2"/>
  <cols>
    <col min="1" max="1" width="81.5" customWidth="1"/>
  </cols>
  <sheetData>
    <row r="1" spans="1:99" ht="33" customHeight="1" thickBot="1" x14ac:dyDescent="0.25">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row>
    <row r="2" spans="1:99" x14ac:dyDescent="0.2">
      <c r="A2" s="59"/>
      <c r="B2" s="3"/>
      <c r="C2" s="4"/>
      <c r="D2" s="4"/>
      <c r="E2" s="4"/>
      <c r="F2" s="4"/>
      <c r="G2" s="4"/>
      <c r="H2" s="4"/>
      <c r="I2" s="4"/>
      <c r="J2" s="4"/>
      <c r="K2" s="5"/>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row>
    <row r="3" spans="1:99" x14ac:dyDescent="0.2">
      <c r="A3" s="59"/>
      <c r="B3" s="21"/>
      <c r="C3" s="22"/>
      <c r="D3" s="22"/>
      <c r="E3" s="22"/>
      <c r="F3" s="22"/>
      <c r="G3" s="22"/>
      <c r="H3" s="22"/>
      <c r="I3" s="22"/>
      <c r="J3" s="22"/>
      <c r="K3" s="23"/>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row>
    <row r="4" spans="1:99" x14ac:dyDescent="0.2">
      <c r="A4" s="59"/>
      <c r="B4" s="21"/>
      <c r="C4" s="22"/>
      <c r="D4" s="22"/>
      <c r="E4" s="22"/>
      <c r="F4" s="22"/>
      <c r="G4" s="22"/>
      <c r="H4" s="22"/>
      <c r="I4" s="22"/>
      <c r="J4" s="22"/>
      <c r="K4" s="23"/>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row>
    <row r="5" spans="1:99" x14ac:dyDescent="0.2">
      <c r="A5" s="59"/>
      <c r="B5" s="21"/>
      <c r="C5" s="22"/>
      <c r="D5" s="22"/>
      <c r="E5" s="22"/>
      <c r="F5" s="22"/>
      <c r="G5" s="22"/>
      <c r="H5" s="22"/>
      <c r="I5" s="22"/>
      <c r="J5" s="22"/>
      <c r="K5" s="23"/>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row>
    <row r="6" spans="1:99" x14ac:dyDescent="0.2">
      <c r="A6" s="59"/>
      <c r="B6" s="21"/>
      <c r="C6" s="22"/>
      <c r="D6" s="22"/>
      <c r="E6" s="22"/>
      <c r="F6" s="22"/>
      <c r="G6" s="22"/>
      <c r="H6" s="22"/>
      <c r="I6" s="22"/>
      <c r="J6" s="22"/>
      <c r="K6" s="23"/>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row>
    <row r="7" spans="1:99" x14ac:dyDescent="0.2">
      <c r="A7" s="59"/>
      <c r="B7" s="21"/>
      <c r="C7" s="22"/>
      <c r="D7" s="22"/>
      <c r="E7" s="22"/>
      <c r="F7" s="22"/>
      <c r="G7" s="22"/>
      <c r="H7" s="22"/>
      <c r="I7" s="22"/>
      <c r="J7" s="22"/>
      <c r="K7" s="23"/>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row>
    <row r="8" spans="1:99" x14ac:dyDescent="0.2">
      <c r="A8" s="59"/>
      <c r="B8" s="21"/>
      <c r="C8" s="22"/>
      <c r="D8" s="22"/>
      <c r="E8" s="22"/>
      <c r="F8" s="22"/>
      <c r="G8" s="22"/>
      <c r="H8" s="22"/>
      <c r="I8" s="22"/>
      <c r="J8" s="22"/>
      <c r="K8" s="23"/>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row>
    <row r="9" spans="1:99" x14ac:dyDescent="0.2">
      <c r="A9" s="59"/>
      <c r="B9" s="21"/>
      <c r="C9" s="22"/>
      <c r="D9" s="22"/>
      <c r="E9" s="22"/>
      <c r="F9" s="22"/>
      <c r="G9" s="22"/>
      <c r="H9" s="22"/>
      <c r="I9" s="22"/>
      <c r="J9" s="22"/>
      <c r="K9" s="23"/>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row>
    <row r="10" spans="1:99" x14ac:dyDescent="0.2">
      <c r="A10" s="59"/>
      <c r="B10" s="21"/>
      <c r="C10" s="22"/>
      <c r="D10" s="22"/>
      <c r="E10" s="22"/>
      <c r="F10" s="22"/>
      <c r="G10" s="22"/>
      <c r="H10" s="22"/>
      <c r="I10" s="22"/>
      <c r="J10" s="22"/>
      <c r="K10" s="23"/>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row>
    <row r="11" spans="1:99" x14ac:dyDescent="0.2">
      <c r="A11" s="59"/>
      <c r="B11" s="21"/>
      <c r="C11" s="22"/>
      <c r="D11" s="22"/>
      <c r="E11" s="22"/>
      <c r="F11" s="22"/>
      <c r="G11" s="22"/>
      <c r="H11" s="22"/>
      <c r="I11" s="22"/>
      <c r="J11" s="22"/>
      <c r="K11" s="23"/>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row>
    <row r="12" spans="1:99" x14ac:dyDescent="0.2">
      <c r="A12" s="59"/>
      <c r="B12" s="21"/>
      <c r="C12" s="22"/>
      <c r="D12" s="22"/>
      <c r="E12" s="22"/>
      <c r="F12" s="22"/>
      <c r="G12" s="22"/>
      <c r="H12" s="22"/>
      <c r="I12" s="22"/>
      <c r="J12" s="22"/>
      <c r="K12" s="23"/>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row>
    <row r="13" spans="1:99" x14ac:dyDescent="0.2">
      <c r="A13" s="59"/>
      <c r="B13" s="21"/>
      <c r="C13" s="22"/>
      <c r="D13" s="22"/>
      <c r="E13" s="22"/>
      <c r="F13" s="22"/>
      <c r="G13" s="22"/>
      <c r="H13" s="22"/>
      <c r="I13" s="22"/>
      <c r="J13" s="22"/>
      <c r="K13" s="23"/>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row>
    <row r="14" spans="1:99" x14ac:dyDescent="0.2">
      <c r="A14" s="59"/>
      <c r="B14" s="21"/>
      <c r="C14" s="22"/>
      <c r="D14" s="22"/>
      <c r="E14" s="22"/>
      <c r="F14" s="22"/>
      <c r="G14" s="22"/>
      <c r="H14" s="22"/>
      <c r="I14" s="22"/>
      <c r="J14" s="22"/>
      <c r="K14" s="23"/>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row>
    <row r="15" spans="1:99" x14ac:dyDescent="0.2">
      <c r="A15" s="59"/>
      <c r="B15" s="21"/>
      <c r="C15" s="22"/>
      <c r="D15" s="22"/>
      <c r="E15" s="22"/>
      <c r="F15" s="22"/>
      <c r="G15" s="22"/>
      <c r="H15" s="22"/>
      <c r="I15" s="22"/>
      <c r="J15" s="22"/>
      <c r="K15" s="23"/>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row>
    <row r="16" spans="1:99" x14ac:dyDescent="0.2">
      <c r="A16" s="59"/>
      <c r="B16" s="21"/>
      <c r="C16" s="22"/>
      <c r="D16" s="22"/>
      <c r="E16" s="22"/>
      <c r="F16" s="22"/>
      <c r="G16" s="22"/>
      <c r="H16" s="22"/>
      <c r="I16" s="22"/>
      <c r="J16" s="22"/>
      <c r="K16" s="23"/>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row>
    <row r="17" spans="1:99" x14ac:dyDescent="0.2">
      <c r="A17" s="59"/>
      <c r="B17" s="21"/>
      <c r="C17" s="22"/>
      <c r="D17" s="22"/>
      <c r="E17" s="22"/>
      <c r="F17" s="22"/>
      <c r="G17" s="22"/>
      <c r="H17" s="22"/>
      <c r="I17" s="22"/>
      <c r="J17" s="22"/>
      <c r="K17" s="23"/>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row>
    <row r="18" spans="1:99" x14ac:dyDescent="0.2">
      <c r="A18" s="59"/>
      <c r="B18" s="21"/>
      <c r="C18" s="22"/>
      <c r="D18" s="22"/>
      <c r="E18" s="22"/>
      <c r="F18" s="22"/>
      <c r="G18" s="22"/>
      <c r="H18" s="22"/>
      <c r="I18" s="22"/>
      <c r="J18" s="22"/>
      <c r="K18" s="23"/>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row>
    <row r="19" spans="1:99" x14ac:dyDescent="0.2">
      <c r="A19" s="59"/>
      <c r="B19" s="21"/>
      <c r="C19" s="22"/>
      <c r="D19" s="22"/>
      <c r="E19" s="22"/>
      <c r="F19" s="22"/>
      <c r="G19" s="22"/>
      <c r="H19" s="22"/>
      <c r="I19" s="22"/>
      <c r="J19" s="22"/>
      <c r="K19" s="23"/>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row>
    <row r="20" spans="1:99" x14ac:dyDescent="0.2">
      <c r="A20" s="59"/>
      <c r="B20" s="21"/>
      <c r="C20" s="22"/>
      <c r="D20" s="22"/>
      <c r="E20" s="22"/>
      <c r="F20" s="22"/>
      <c r="G20" s="22"/>
      <c r="H20" s="22"/>
      <c r="I20" s="22"/>
      <c r="J20" s="22"/>
      <c r="K20" s="23"/>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row>
    <row r="21" spans="1:99" x14ac:dyDescent="0.2">
      <c r="A21" s="59"/>
      <c r="B21" s="21"/>
      <c r="C21" s="22"/>
      <c r="D21" s="22"/>
      <c r="E21" s="22"/>
      <c r="F21" s="22"/>
      <c r="G21" s="22"/>
      <c r="H21" s="22"/>
      <c r="I21" s="22"/>
      <c r="J21" s="22"/>
      <c r="K21" s="23"/>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row>
    <row r="22" spans="1:99" x14ac:dyDescent="0.2">
      <c r="A22" s="59"/>
      <c r="B22" s="21"/>
      <c r="C22" s="22"/>
      <c r="D22" s="22"/>
      <c r="E22" s="22"/>
      <c r="F22" s="22"/>
      <c r="G22" s="22"/>
      <c r="H22" s="22"/>
      <c r="I22" s="22"/>
      <c r="J22" s="22"/>
      <c r="K22" s="23"/>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row>
    <row r="23" spans="1:99" x14ac:dyDescent="0.2">
      <c r="A23" s="59"/>
      <c r="B23" s="21"/>
      <c r="C23" s="22"/>
      <c r="D23" s="22"/>
      <c r="E23" s="22"/>
      <c r="F23" s="22"/>
      <c r="G23" s="22"/>
      <c r="H23" s="22"/>
      <c r="I23" s="22"/>
      <c r="J23" s="22"/>
      <c r="K23" s="23"/>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row>
    <row r="24" spans="1:99" x14ac:dyDescent="0.2">
      <c r="A24" s="59"/>
      <c r="B24" s="21"/>
      <c r="C24" s="22"/>
      <c r="D24" s="22"/>
      <c r="E24" s="22"/>
      <c r="F24" s="22"/>
      <c r="G24" s="22"/>
      <c r="H24" s="22"/>
      <c r="I24" s="22"/>
      <c r="J24" s="22"/>
      <c r="K24" s="23"/>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row>
    <row r="25" spans="1:99" x14ac:dyDescent="0.2">
      <c r="A25" s="59"/>
      <c r="B25" s="21"/>
      <c r="C25" s="22"/>
      <c r="D25" s="22"/>
      <c r="E25" s="22"/>
      <c r="F25" s="22"/>
      <c r="G25" s="22"/>
      <c r="H25" s="22"/>
      <c r="I25" s="22"/>
      <c r="J25" s="22"/>
      <c r="K25" s="23"/>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row>
    <row r="26" spans="1:99" x14ac:dyDescent="0.2">
      <c r="A26" s="59"/>
      <c r="B26" s="21"/>
      <c r="C26" s="22"/>
      <c r="D26" s="22"/>
      <c r="E26" s="22"/>
      <c r="F26" s="22"/>
      <c r="G26" s="22"/>
      <c r="H26" s="22"/>
      <c r="I26" s="22"/>
      <c r="J26" s="22"/>
      <c r="K26" s="23"/>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row>
    <row r="27" spans="1:99" x14ac:dyDescent="0.2">
      <c r="A27" s="59"/>
      <c r="B27" s="21"/>
      <c r="C27" s="22"/>
      <c r="D27" s="22"/>
      <c r="E27" s="22"/>
      <c r="F27" s="22"/>
      <c r="G27" s="22"/>
      <c r="H27" s="22"/>
      <c r="I27" s="22"/>
      <c r="J27" s="22"/>
      <c r="K27" s="23"/>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row>
    <row r="28" spans="1:99" x14ac:dyDescent="0.2">
      <c r="A28" s="59"/>
      <c r="B28" s="21"/>
      <c r="C28" s="22"/>
      <c r="D28" s="22"/>
      <c r="E28" s="22"/>
      <c r="F28" s="22"/>
      <c r="G28" s="22"/>
      <c r="H28" s="22"/>
      <c r="I28" s="22"/>
      <c r="J28" s="22"/>
      <c r="K28" s="23"/>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row>
    <row r="29" spans="1:99" x14ac:dyDescent="0.2">
      <c r="A29" s="59"/>
      <c r="B29" s="21"/>
      <c r="C29" s="22"/>
      <c r="D29" s="22"/>
      <c r="E29" s="22"/>
      <c r="F29" s="22"/>
      <c r="G29" s="22"/>
      <c r="H29" s="22"/>
      <c r="I29" s="22"/>
      <c r="J29" s="22"/>
      <c r="K29" s="23"/>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row>
    <row r="30" spans="1:99" x14ac:dyDescent="0.2">
      <c r="A30" s="59"/>
      <c r="B30" s="21"/>
      <c r="C30" s="22"/>
      <c r="D30" s="22"/>
      <c r="E30" s="22"/>
      <c r="F30" s="22"/>
      <c r="G30" s="22"/>
      <c r="H30" s="22"/>
      <c r="I30" s="22"/>
      <c r="J30" s="22"/>
      <c r="K30" s="23"/>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row>
    <row r="31" spans="1:99" x14ac:dyDescent="0.2">
      <c r="A31" s="59"/>
      <c r="B31" s="21"/>
      <c r="C31" s="22"/>
      <c r="D31" s="22"/>
      <c r="E31" s="22"/>
      <c r="F31" s="22"/>
      <c r="G31" s="22"/>
      <c r="H31" s="22"/>
      <c r="I31" s="22"/>
      <c r="J31" s="22"/>
      <c r="K31" s="23"/>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row>
    <row r="32" spans="1:99" x14ac:dyDescent="0.2">
      <c r="A32" s="59"/>
      <c r="B32" s="21"/>
      <c r="C32" s="22"/>
      <c r="D32" s="22"/>
      <c r="E32" s="22"/>
      <c r="F32" s="22"/>
      <c r="G32" s="22"/>
      <c r="H32" s="22"/>
      <c r="I32" s="22"/>
      <c r="J32" s="22"/>
      <c r="K32" s="23"/>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row>
    <row r="33" spans="1:99" x14ac:dyDescent="0.2">
      <c r="A33" s="59"/>
      <c r="B33" s="21"/>
      <c r="C33" s="22"/>
      <c r="D33" s="22"/>
      <c r="E33" s="22"/>
      <c r="F33" s="22"/>
      <c r="G33" s="22"/>
      <c r="H33" s="22"/>
      <c r="I33" s="22"/>
      <c r="J33" s="22"/>
      <c r="K33" s="23"/>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row>
    <row r="34" spans="1:99" x14ac:dyDescent="0.2">
      <c r="A34" s="59"/>
      <c r="B34" s="21"/>
      <c r="C34" s="22"/>
      <c r="D34" s="22"/>
      <c r="E34" s="22"/>
      <c r="F34" s="22"/>
      <c r="G34" s="22"/>
      <c r="H34" s="22"/>
      <c r="I34" s="22"/>
      <c r="J34" s="22"/>
      <c r="K34" s="23"/>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row>
    <row r="35" spans="1:99" x14ac:dyDescent="0.2">
      <c r="A35" s="59"/>
      <c r="B35" s="21"/>
      <c r="C35" s="22"/>
      <c r="D35" s="22"/>
      <c r="E35" s="22"/>
      <c r="F35" s="22"/>
      <c r="G35" s="22"/>
      <c r="H35" s="22"/>
      <c r="I35" s="22"/>
      <c r="J35" s="22"/>
      <c r="K35" s="23"/>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row>
    <row r="36" spans="1:99" x14ac:dyDescent="0.2">
      <c r="A36" s="59"/>
      <c r="B36" s="21"/>
      <c r="C36" s="22"/>
      <c r="D36" s="22"/>
      <c r="E36" s="22"/>
      <c r="F36" s="22"/>
      <c r="G36" s="22"/>
      <c r="H36" s="22"/>
      <c r="I36" s="22"/>
      <c r="J36" s="22"/>
      <c r="K36" s="23"/>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row>
    <row r="37" spans="1:99" x14ac:dyDescent="0.2">
      <c r="A37" s="59"/>
      <c r="B37" s="21"/>
      <c r="C37" s="22"/>
      <c r="D37" s="22"/>
      <c r="E37" s="22"/>
      <c r="F37" s="22"/>
      <c r="G37" s="22"/>
      <c r="H37" s="22"/>
      <c r="I37" s="22"/>
      <c r="J37" s="22"/>
      <c r="K37" s="23"/>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row>
    <row r="38" spans="1:99" x14ac:dyDescent="0.2">
      <c r="A38" s="59"/>
      <c r="B38" s="21"/>
      <c r="C38" s="22"/>
      <c r="D38" s="22"/>
      <c r="E38" s="22"/>
      <c r="F38" s="22"/>
      <c r="G38" s="22"/>
      <c r="H38" s="22"/>
      <c r="I38" s="22"/>
      <c r="J38" s="22"/>
      <c r="K38" s="23"/>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row>
    <row r="39" spans="1:99" x14ac:dyDescent="0.2">
      <c r="A39" s="59"/>
      <c r="B39" s="21"/>
      <c r="C39" s="22"/>
      <c r="D39" s="22"/>
      <c r="E39" s="22"/>
      <c r="F39" s="22"/>
      <c r="G39" s="22"/>
      <c r="H39" s="22"/>
      <c r="I39" s="22"/>
      <c r="J39" s="22"/>
      <c r="K39" s="23"/>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row>
    <row r="40" spans="1:99" x14ac:dyDescent="0.2">
      <c r="A40" s="59"/>
      <c r="B40" s="21"/>
      <c r="C40" s="22"/>
      <c r="D40" s="22"/>
      <c r="E40" s="22"/>
      <c r="F40" s="22"/>
      <c r="G40" s="22"/>
      <c r="H40" s="22"/>
      <c r="I40" s="22"/>
      <c r="J40" s="22"/>
      <c r="K40" s="23"/>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row>
    <row r="41" spans="1:99" x14ac:dyDescent="0.2">
      <c r="A41" s="59"/>
      <c r="B41" s="21"/>
      <c r="C41" s="22"/>
      <c r="D41" s="22"/>
      <c r="E41" s="22"/>
      <c r="F41" s="22"/>
      <c r="G41" s="22"/>
      <c r="H41" s="22"/>
      <c r="I41" s="22"/>
      <c r="J41" s="22"/>
      <c r="K41" s="23"/>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row>
    <row r="42" spans="1:99" x14ac:dyDescent="0.2">
      <c r="A42" s="58"/>
      <c r="B42" s="21"/>
      <c r="C42" s="22"/>
      <c r="D42" s="22"/>
      <c r="E42" s="22"/>
      <c r="F42" s="22"/>
      <c r="G42" s="22"/>
      <c r="H42" s="22"/>
      <c r="I42" s="22"/>
      <c r="J42" s="22"/>
      <c r="K42" s="23"/>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row>
    <row r="43" spans="1:99" x14ac:dyDescent="0.2">
      <c r="A43" s="58"/>
      <c r="B43" s="21"/>
      <c r="C43" s="22"/>
      <c r="D43" s="22"/>
      <c r="E43" s="22"/>
      <c r="F43" s="22"/>
      <c r="G43" s="22"/>
      <c r="H43" s="22"/>
      <c r="I43" s="22"/>
      <c r="J43" s="22"/>
      <c r="K43" s="23"/>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row>
    <row r="44" spans="1:99" ht="17" thickBot="1" x14ac:dyDescent="0.25">
      <c r="A44" s="58"/>
      <c r="B44" s="6"/>
      <c r="C44" s="7"/>
      <c r="D44" s="7"/>
      <c r="E44" s="7"/>
      <c r="F44" s="7"/>
      <c r="G44" s="7"/>
      <c r="H44" s="7"/>
      <c r="I44" s="7"/>
      <c r="J44" s="7"/>
      <c r="K44" s="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row>
    <row r="45" spans="1:99"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row>
    <row r="46" spans="1:99"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row>
    <row r="47" spans="1:99"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row>
    <row r="48" spans="1:99"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row>
    <row r="49" spans="1:99"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row>
    <row r="50" spans="1:99"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row>
    <row r="51" spans="1:99"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row>
    <row r="52" spans="1:99"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row>
    <row r="53" spans="1:99"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row>
    <row r="54" spans="1:99"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row>
    <row r="55" spans="1:99"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row>
    <row r="56" spans="1:99"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row>
    <row r="57" spans="1:99"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row>
    <row r="58" spans="1:99"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row>
    <row r="59" spans="1:99"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row>
    <row r="60" spans="1:99"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row>
    <row r="61" spans="1:99"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row>
    <row r="62" spans="1:99"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row>
    <row r="63" spans="1:99"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row>
    <row r="64" spans="1:99"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row>
    <row r="65" spans="1:99"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row>
    <row r="66" spans="1:99"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row>
    <row r="67" spans="1:99"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row>
    <row r="68" spans="1:99"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row>
    <row r="69" spans="1:99"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row>
    <row r="70" spans="1:99"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row>
    <row r="71" spans="1:99"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row>
    <row r="72" spans="1:99"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row>
    <row r="73" spans="1:99"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row>
    <row r="74" spans="1:99"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row>
    <row r="75" spans="1:99"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row>
    <row r="76" spans="1:99"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row>
    <row r="77" spans="1:99"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row>
    <row r="78" spans="1:99"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row>
    <row r="79" spans="1:99"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row>
    <row r="80" spans="1:99"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row>
    <row r="81" spans="1:99"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row>
    <row r="82" spans="1:99"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row>
    <row r="83" spans="1:99"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row>
    <row r="84" spans="1:99"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row>
    <row r="85" spans="1:99"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row>
    <row r="86" spans="1:99"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row>
    <row r="87" spans="1:99"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row>
    <row r="88" spans="1:99"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row>
    <row r="89" spans="1:99"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row>
    <row r="90" spans="1:99"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row>
    <row r="91" spans="1:99"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row>
    <row r="92" spans="1:99"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row>
    <row r="93" spans="1:99"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row>
    <row r="94" spans="1:99"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row>
    <row r="95" spans="1:99"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row>
    <row r="96" spans="1:99"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row>
    <row r="97" spans="1:99"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row>
    <row r="98" spans="1:99"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row>
    <row r="99" spans="1:99"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row>
    <row r="100" spans="1:99"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row>
    <row r="101" spans="1:99"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row>
    <row r="102" spans="1:99"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row>
    <row r="103" spans="1:99"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row>
    <row r="104" spans="1:99"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row>
    <row r="105" spans="1:99"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row>
    <row r="106" spans="1:99"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row>
    <row r="107" spans="1:99"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row>
    <row r="108" spans="1:99"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row>
    <row r="109" spans="1:99"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row>
    <row r="110" spans="1:99"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row>
    <row r="111" spans="1:99"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row>
    <row r="112" spans="1:99"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row>
    <row r="113" spans="1:99"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row>
    <row r="114" spans="1:99"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row>
    <row r="115" spans="1:99"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row>
    <row r="116" spans="1:99"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row>
    <row r="117" spans="1:99"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row>
    <row r="118" spans="1:99"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row>
    <row r="119" spans="1:99"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row>
    <row r="120" spans="1:99"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row>
    <row r="121" spans="1:99"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row>
    <row r="122" spans="1:99"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row>
    <row r="123" spans="1:99"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row>
    <row r="124" spans="1:99"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row>
    <row r="125" spans="1:99"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row>
    <row r="126" spans="1:99"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row>
    <row r="127" spans="1:99"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row>
    <row r="128" spans="1:99"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row>
    <row r="129" spans="1:99"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row>
    <row r="130" spans="1:99"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row>
    <row r="131" spans="1:99"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row>
    <row r="132" spans="1:99"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row>
    <row r="133" spans="1:99"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row>
    <row r="134" spans="1:99"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row>
    <row r="135" spans="1:99"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row>
    <row r="136" spans="1:99"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row>
    <row r="137" spans="1:99"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row>
    <row r="138" spans="1:99"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row>
    <row r="139" spans="1:99"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row>
    <row r="140" spans="1:99"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row>
    <row r="141" spans="1:99"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row>
    <row r="142" spans="1:99"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row>
    <row r="143" spans="1:99"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row>
    <row r="144" spans="1:99"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row>
    <row r="145" spans="1:99"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row>
    <row r="146" spans="1:99"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row>
    <row r="147" spans="1:99"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row>
    <row r="148" spans="1:99"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row>
    <row r="149" spans="1:99"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row>
    <row r="150" spans="1:99"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row>
    <row r="151" spans="1:99"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row>
    <row r="152" spans="1:99"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row>
    <row r="153" spans="1:99"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row>
    <row r="154" spans="1:99"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row>
    <row r="155" spans="1:99"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row>
    <row r="156" spans="1:99"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row>
    <row r="157" spans="1:99"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row>
    <row r="158" spans="1:99"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row>
    <row r="159" spans="1:99"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row>
    <row r="160" spans="1:99"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row>
    <row r="161" spans="1:99"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row>
    <row r="162" spans="1:99"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row>
    <row r="163" spans="1:99"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row>
    <row r="164" spans="1:99"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row>
    <row r="165" spans="1:99"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row>
    <row r="166" spans="1:99"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row>
    <row r="167" spans="1:99"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row>
    <row r="168" spans="1:99"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row>
    <row r="169" spans="1:99"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row>
    <row r="170" spans="1:99"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row>
    <row r="171" spans="1:99"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row>
    <row r="172" spans="1:99"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row>
    <row r="173" spans="1:99"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row>
    <row r="174" spans="1:99"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row>
    <row r="175" spans="1:99"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row>
    <row r="176" spans="1:99"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row>
    <row r="177" spans="1:99"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row>
    <row r="178" spans="1:99"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row>
    <row r="179" spans="1:99"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row>
    <row r="180" spans="1:99"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row>
    <row r="181" spans="1:99"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row>
    <row r="182" spans="1:99"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row>
    <row r="183" spans="1:99"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row>
    <row r="184" spans="1:99"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row>
    <row r="185" spans="1:99"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row>
    <row r="186" spans="1:99"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row>
    <row r="187" spans="1:99"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row>
    <row r="188" spans="1:99"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row>
    <row r="189" spans="1:99"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row>
    <row r="190" spans="1:99"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row>
    <row r="191" spans="1:99"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row>
    <row r="192" spans="1:99"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row>
    <row r="193" spans="1:99"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row>
    <row r="194" spans="1:99"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row>
    <row r="195" spans="1:99"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row>
    <row r="196" spans="1:99"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row>
    <row r="197" spans="1:99"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row>
    <row r="198" spans="1:99"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row>
    <row r="199" spans="1:99"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row>
    <row r="200" spans="1:9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row>
    <row r="201" spans="1:9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row>
    <row r="202" spans="1:9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row>
    <row r="203" spans="1:9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row>
    <row r="204" spans="1:9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row>
    <row r="205" spans="1:9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row>
    <row r="206" spans="1:9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row>
    <row r="207" spans="1:9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row>
    <row r="208" spans="1:9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row>
    <row r="209" spans="1:6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row>
    <row r="210" spans="1:6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row>
    <row r="211" spans="1:6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row>
    <row r="212" spans="1:6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row>
    <row r="213" spans="1:6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row>
    <row r="214" spans="1:6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row>
    <row r="215" spans="1:6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row>
    <row r="216" spans="1:6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row>
    <row r="217" spans="1:6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row>
    <row r="218" spans="1:6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row>
    <row r="219" spans="1:6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row>
    <row r="220" spans="1:6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row>
    <row r="221" spans="1:6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row>
    <row r="222" spans="1:6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row>
    <row r="223" spans="1:6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row>
    <row r="224" spans="1:6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row>
    <row r="225" spans="1:6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row>
    <row r="226" spans="1:6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row>
    <row r="227" spans="1:6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row>
    <row r="228" spans="1:6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row>
    <row r="229" spans="1:6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row>
    <row r="230" spans="1:6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row>
    <row r="231" spans="1:6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row>
    <row r="232" spans="1:6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row>
    <row r="233" spans="1:69"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row>
    <row r="234" spans="1:69"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row>
    <row r="235" spans="1:69"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row>
    <row r="236" spans="1:69"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row>
    <row r="237" spans="1:69"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row>
    <row r="238" spans="1:69"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row>
  </sheetData>
  <sheetProtection algorithmName="SHA-512" hashValue="+SU1A4VUsQO7pJWTopB8iO3yPXJXGSrJet2yL+f+DW4omYuFx5mf+qmclNTXYNUt2ZRIp84Xb7S39D1e/DzKYQ==" saltValue="hG5f5N5sDSfRUPYQloIuu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Profit-Driven Simulator</vt:lpstr>
      <vt:lpstr>Trade Business Accountants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2020-10-27T01:25:47Z</dcterms:created>
  <dcterms:modified xsi:type="dcterms:W3CDTF">2022-05-30T05:13:28Z</dcterms:modified>
</cp:coreProperties>
</file>